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3EA7CDCC-29CB-4E16-A1CE-490699C44F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8" i="1"/>
</calcChain>
</file>

<file path=xl/sharedStrings.xml><?xml version="1.0" encoding="utf-8"?>
<sst xmlns="http://schemas.openxmlformats.org/spreadsheetml/2006/main" count="304" uniqueCount="196">
  <si>
    <t>OBRAZAC za evidenciju osvojenih poena na predmetu i predlog ocjene</t>
  </si>
  <si>
    <t>BILJNA PROIZVODNJA</t>
  </si>
  <si>
    <t>Studije: Osnovne</t>
  </si>
  <si>
    <t>MATEMATIKA SA INFORMATIKOM</t>
  </si>
  <si>
    <t>Ects: 6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</si>
  <si>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</si>
  <si>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</si>
  <si>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</si>
  <si>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</si>
  <si>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</si>
  <si>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</si>
  <si>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</si>
  <si>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</si>
  <si>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</si>
  <si>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</si>
  <si>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</si>
  <si>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</si>
  <si>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II - red</t>
  </si>
  <si>
    <t>II - pop</t>
  </si>
  <si>
    <t>red</t>
  </si>
  <si>
    <t>pop</t>
  </si>
  <si>
    <t>1/2024</t>
  </si>
  <si>
    <t>Vuk Vuković</t>
  </si>
  <si>
    <t>2</t>
  </si>
  <si>
    <t>14</t>
  </si>
  <si>
    <t>F</t>
  </si>
  <si>
    <t>3/2024</t>
  </si>
  <si>
    <t>Savo Pindović</t>
  </si>
  <si>
    <t>0</t>
  </si>
  <si>
    <t>4/2024</t>
  </si>
  <si>
    <t>Maša Bubanja</t>
  </si>
  <si>
    <t>6</t>
  </si>
  <si>
    <t>21</t>
  </si>
  <si>
    <t>41</t>
  </si>
  <si>
    <t>5/2024</t>
  </si>
  <si>
    <t>Jovana Lalović</t>
  </si>
  <si>
    <t>6/2024</t>
  </si>
  <si>
    <t>Nevena Otašević</t>
  </si>
  <si>
    <t>8</t>
  </si>
  <si>
    <t>15</t>
  </si>
  <si>
    <t>25</t>
  </si>
  <si>
    <t>7/2024</t>
  </si>
  <si>
    <t>Marija Đukić</t>
  </si>
  <si>
    <t>13</t>
  </si>
  <si>
    <t>17</t>
  </si>
  <si>
    <t>8/2024</t>
  </si>
  <si>
    <t>Anđela Londrović</t>
  </si>
  <si>
    <t>20</t>
  </si>
  <si>
    <t>23</t>
  </si>
  <si>
    <t>9/2024</t>
  </si>
  <si>
    <t>Danilo Orović</t>
  </si>
  <si>
    <t>10/2024</t>
  </si>
  <si>
    <t>Matija Stamatović</t>
  </si>
  <si>
    <t>11/2024</t>
  </si>
  <si>
    <t>Ivana Goranović</t>
  </si>
  <si>
    <t>16</t>
  </si>
  <si>
    <t>60</t>
  </si>
  <si>
    <t>D</t>
  </si>
  <si>
    <t>12/2024</t>
  </si>
  <si>
    <t>Dušan Babović</t>
  </si>
  <si>
    <t>13/2024</t>
  </si>
  <si>
    <t>Veljko Kovačević</t>
  </si>
  <si>
    <t>14/2024</t>
  </si>
  <si>
    <t>Milica Biberdžić</t>
  </si>
  <si>
    <t>18</t>
  </si>
  <si>
    <t>44</t>
  </si>
  <si>
    <t>15/2024</t>
  </si>
  <si>
    <t>Elena Albijanić</t>
  </si>
  <si>
    <t>38</t>
  </si>
  <si>
    <t>16/2024</t>
  </si>
  <si>
    <t>Dragana Zindović</t>
  </si>
  <si>
    <t>1</t>
  </si>
  <si>
    <t>17/2024</t>
  </si>
  <si>
    <t>Jelena Ražnatović</t>
  </si>
  <si>
    <t>18/2024</t>
  </si>
  <si>
    <t>Balša Đurović</t>
  </si>
  <si>
    <t>20/2024</t>
  </si>
  <si>
    <t>Amina Feratović</t>
  </si>
  <si>
    <t>22/2024</t>
  </si>
  <si>
    <t>Neda Jovanović</t>
  </si>
  <si>
    <t>23/2024</t>
  </si>
  <si>
    <t>Aleksandra Ivanović</t>
  </si>
  <si>
    <t>24/2024</t>
  </si>
  <si>
    <t>Vasilisa Fedotova</t>
  </si>
  <si>
    <t>28/2024</t>
  </si>
  <si>
    <t>Teodora Matanović</t>
  </si>
  <si>
    <t>30/2024</t>
  </si>
  <si>
    <t>Luka Đurišić</t>
  </si>
  <si>
    <t>31/2024</t>
  </si>
  <si>
    <t>Anastasija Pajović</t>
  </si>
  <si>
    <t>33/2024</t>
  </si>
  <si>
    <t>Marija Grudić</t>
  </si>
  <si>
    <t>34/2024</t>
  </si>
  <si>
    <t>Pavle Pejušković</t>
  </si>
  <si>
    <t>35/2024</t>
  </si>
  <si>
    <t>Radosav Radenović</t>
  </si>
  <si>
    <t>36/2024</t>
  </si>
  <si>
    <t>Bojan Radonjić</t>
  </si>
  <si>
    <t>37/2024</t>
  </si>
  <si>
    <t>Danica Matović</t>
  </si>
  <si>
    <t>1/2023</t>
  </si>
  <si>
    <t>Dubravka Drobnjak</t>
  </si>
  <si>
    <t>51</t>
  </si>
  <si>
    <t>E</t>
  </si>
  <si>
    <t>3/2023</t>
  </si>
  <si>
    <t>Ivana Jevtović</t>
  </si>
  <si>
    <t>34</t>
  </si>
  <si>
    <t>6/2023</t>
  </si>
  <si>
    <t>Zoran Kljakić</t>
  </si>
  <si>
    <t>8/2023</t>
  </si>
  <si>
    <t>Nikolina Badnjar</t>
  </si>
  <si>
    <t>24</t>
  </si>
  <si>
    <t>19/2023</t>
  </si>
  <si>
    <t>Ivana Vukićević</t>
  </si>
  <si>
    <t>7</t>
  </si>
  <si>
    <t>9</t>
  </si>
  <si>
    <t>39</t>
  </si>
  <si>
    <t>21/2023</t>
  </si>
  <si>
    <t>Ivana Nedović</t>
  </si>
  <si>
    <t>25/2023</t>
  </si>
  <si>
    <t>Milena Drakul</t>
  </si>
  <si>
    <t>27/2023</t>
  </si>
  <si>
    <t>Anđela Dašić</t>
  </si>
  <si>
    <t>32/2023</t>
  </si>
  <si>
    <t>Adelisa Mehović</t>
  </si>
  <si>
    <t>33/2023</t>
  </si>
  <si>
    <t>Bojana Knežević</t>
  </si>
  <si>
    <t>27</t>
  </si>
  <si>
    <t>34/2023</t>
  </si>
  <si>
    <t>Jovan Stanojević</t>
  </si>
  <si>
    <t>35/2023</t>
  </si>
  <si>
    <t>Aleksandra Rakočević</t>
  </si>
  <si>
    <t>39/2023</t>
  </si>
  <si>
    <t>Amina Agović</t>
  </si>
  <si>
    <t>42/2023</t>
  </si>
  <si>
    <t>Teodora Stanović</t>
  </si>
  <si>
    <t>44/2023</t>
  </si>
  <si>
    <t>Anastasija Žugić</t>
  </si>
  <si>
    <t>5/2022</t>
  </si>
  <si>
    <t>Radomir Ćalasan</t>
  </si>
  <si>
    <t>8/2022</t>
  </si>
  <si>
    <t>Novak Milić</t>
  </si>
  <si>
    <t>12/2022</t>
  </si>
  <si>
    <t>Anja Drakulović</t>
  </si>
  <si>
    <t>41.5</t>
  </si>
  <si>
    <t>17/2022</t>
  </si>
  <si>
    <t>Marko Vujović</t>
  </si>
  <si>
    <t>25/2022</t>
  </si>
  <si>
    <t>Luka Vukotić</t>
  </si>
  <si>
    <t>26/2022</t>
  </si>
  <si>
    <t>Miljana Kljajević</t>
  </si>
  <si>
    <t>49/2022</t>
  </si>
  <si>
    <t>Danilo Lajović</t>
  </si>
  <si>
    <t>54/2022</t>
  </si>
  <si>
    <t>Jelena Dobrilović</t>
  </si>
  <si>
    <t>4/2021</t>
  </si>
  <si>
    <t>Dragomir Novaković</t>
  </si>
  <si>
    <t>21/2021</t>
  </si>
  <si>
    <t>Rade Knežević</t>
  </si>
  <si>
    <t>24/2021</t>
  </si>
  <si>
    <t>Rade Pavić</t>
  </si>
  <si>
    <t>31/2021</t>
  </si>
  <si>
    <t>Anđela Dulović</t>
  </si>
  <si>
    <t>36/2021</t>
  </si>
  <si>
    <t>Milica Radojičić</t>
  </si>
  <si>
    <t>38/2021</t>
  </si>
  <si>
    <t>Ružica Đaković</t>
  </si>
  <si>
    <t>50/2021</t>
  </si>
  <si>
    <t>Maša Terzić</t>
  </si>
  <si>
    <t>55/2021</t>
  </si>
  <si>
    <t>Marija Vujović</t>
  </si>
  <si>
    <t>12/2020</t>
  </si>
  <si>
    <t>Stefan Konatar</t>
  </si>
  <si>
    <t>16/2020</t>
  </si>
  <si>
    <t>Miloš Sekulić</t>
  </si>
  <si>
    <t>40/2020</t>
  </si>
  <si>
    <t>Marko Adžić</t>
  </si>
  <si>
    <t>59/2020</t>
  </si>
  <si>
    <t>Dejan Ostojić</t>
  </si>
  <si>
    <t>16/2019</t>
  </si>
  <si>
    <t>Blažo Obradović</t>
  </si>
  <si>
    <t>39/2019</t>
  </si>
  <si>
    <t>Andrea Dabović</t>
  </si>
  <si>
    <t>3.5</t>
  </si>
  <si>
    <t>52/2019</t>
  </si>
  <si>
    <t>Miljana Raičević</t>
  </si>
  <si>
    <t>59/2018</t>
  </si>
  <si>
    <t>Sara Dervanović</t>
  </si>
  <si>
    <t>42/2014</t>
  </si>
  <si>
    <t>Ana Čabarkapa</t>
  </si>
  <si>
    <t>63/2014</t>
  </si>
  <si>
    <t>Petar Dubljević</t>
  </si>
  <si>
    <t>zav_avg</t>
  </si>
  <si>
    <t>ukupno</t>
  </si>
  <si>
    <t>kol1_avg</t>
  </si>
  <si>
    <t>kol2_avg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</si>
</sst>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Fill="1" applyBorder="1"/>
    <xf numFmtId="164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8"/>
  <sheetViews>
    <sheetView tabSelected="1" workbookViewId="0">
      <selection activeCell="K8" sqref="K8:K79"/>
    </sheetView>
  </sheetViews>
  <sheetFormatPr defaultRowHeight="14.4" x14ac:dyDescent="0.3"/>
  <cols>
    <col min="16" max="16" width="9.21875" bestFit="1" customWidth="1"/>
  </cols>
  <sheetData>
    <row r="1" spans="1:19" ht="15.6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.6" x14ac:dyDescent="0.3">
      <c r="A2" s="4"/>
      <c r="B2" s="4"/>
      <c r="C2" s="4"/>
      <c r="D2" s="4"/>
      <c r="E2" s="4"/>
      <c r="F2" s="4"/>
      <c r="G2" s="4" t="s">
        <v>1</v>
      </c>
      <c r="H2" s="4"/>
      <c r="I2" s="4"/>
      <c r="J2" s="4"/>
      <c r="K2" s="4"/>
      <c r="L2" s="4"/>
      <c r="M2" s="4"/>
      <c r="N2" s="4" t="s">
        <v>2</v>
      </c>
      <c r="O2" s="4"/>
      <c r="P2" s="4"/>
      <c r="Q2" s="4"/>
      <c r="R2" s="4"/>
      <c r="S2" s="4"/>
    </row>
    <row r="3" spans="1:19" ht="15.6" x14ac:dyDescent="0.3">
      <c r="A3" s="4" t="s">
        <v>3</v>
      </c>
      <c r="B3" s="4"/>
      <c r="C3" s="4"/>
      <c r="D3" s="4"/>
      <c r="E3" s="4"/>
      <c r="F3" s="4"/>
      <c r="G3" s="4"/>
      <c r="H3" s="4"/>
      <c r="I3" s="1" t="s">
        <v>4</v>
      </c>
      <c r="J3" s="4" t="s">
        <v>5</v>
      </c>
      <c r="K3" s="4"/>
      <c r="L3" s="4"/>
      <c r="M3" s="4"/>
      <c r="N3" s="4"/>
      <c r="O3" s="4"/>
      <c r="P3" s="4"/>
      <c r="Q3" s="4"/>
      <c r="R3" s="4"/>
      <c r="S3" s="4"/>
    </row>
    <row r="5" spans="1:19" ht="15.6" x14ac:dyDescent="0.3">
      <c r="A5" s="5" t="s">
        <v>6</v>
      </c>
      <c r="B5" s="5"/>
      <c r="C5" s="5" t="s">
        <v>7</v>
      </c>
      <c r="D5" s="5"/>
      <c r="E5" s="5"/>
      <c r="F5" s="5"/>
      <c r="G5" s="5"/>
      <c r="H5" s="5"/>
      <c r="I5" s="5"/>
      <c r="J5" s="5"/>
      <c r="K5" s="5"/>
      <c r="L5" s="5" t="s">
        <v>8</v>
      </c>
      <c r="M5" s="5"/>
    </row>
    <row r="6" spans="1:19" ht="15.6" x14ac:dyDescent="0.3">
      <c r="A6" s="5"/>
      <c r="B6" s="5"/>
      <c r="C6" s="5" t="s">
        <v>9</v>
      </c>
      <c r="D6" s="5" t="s">
        <v>10</v>
      </c>
      <c r="E6" s="5"/>
      <c r="F6" s="5" t="s">
        <v>11</v>
      </c>
      <c r="G6" s="5"/>
      <c r="H6" s="5"/>
      <c r="I6" s="5"/>
      <c r="J6" s="5" t="s">
        <v>12</v>
      </c>
      <c r="K6" s="5"/>
      <c r="L6" s="5"/>
      <c r="M6" s="5"/>
    </row>
    <row r="7" spans="1:19" ht="15.6" x14ac:dyDescent="0.3">
      <c r="A7" s="5"/>
      <c r="B7" s="5"/>
      <c r="C7" s="5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5"/>
      <c r="M7" s="5"/>
      <c r="O7" s="6" t="s">
        <v>194</v>
      </c>
      <c r="P7" s="6" t="s">
        <v>195</v>
      </c>
      <c r="Q7" s="6" t="s">
        <v>192</v>
      </c>
      <c r="R7" s="6" t="s">
        <v>193</v>
      </c>
    </row>
    <row r="8" spans="1:19" s="3" customFormat="1" x14ac:dyDescent="0.3">
      <c r="A8" s="3" t="s">
        <v>21</v>
      </c>
      <c r="B8" s="3" t="s">
        <v>22</v>
      </c>
      <c r="F8" s="8">
        <v>2</v>
      </c>
      <c r="G8" s="7"/>
      <c r="H8" s="8">
        <v>12</v>
      </c>
      <c r="I8" s="7"/>
      <c r="J8" s="7"/>
      <c r="K8" s="7"/>
      <c r="L8" s="8">
        <v>14</v>
      </c>
      <c r="M8" s="3" t="s">
        <v>25</v>
      </c>
      <c r="O8" s="3">
        <v>15</v>
      </c>
      <c r="Q8" s="3">
        <v>4</v>
      </c>
      <c r="R8" s="3">
        <f>MAX(F8,G8,O8)+MAX(H8,I8,P8)+MAX(J8,K8,Q8)</f>
        <v>31</v>
      </c>
    </row>
    <row r="9" spans="1:19" s="3" customFormat="1" x14ac:dyDescent="0.3">
      <c r="A9" s="3" t="s">
        <v>26</v>
      </c>
      <c r="B9" s="3" t="s">
        <v>27</v>
      </c>
      <c r="F9" s="7"/>
      <c r="G9" s="7"/>
      <c r="H9" s="7"/>
      <c r="I9" s="7"/>
      <c r="J9" s="7"/>
      <c r="K9" s="7"/>
      <c r="L9" s="7" t="s">
        <v>28</v>
      </c>
      <c r="M9" s="3" t="s">
        <v>25</v>
      </c>
      <c r="R9" s="3">
        <f t="shared" ref="R9:R72" si="0">MAX(F9,G9,O9)+MAX(H9,I9,P9)+MAX(J9,K9,Q9)</f>
        <v>0</v>
      </c>
    </row>
    <row r="10" spans="1:19" s="3" customFormat="1" x14ac:dyDescent="0.3">
      <c r="A10" s="3" t="s">
        <v>29</v>
      </c>
      <c r="B10" s="3" t="s">
        <v>30</v>
      </c>
      <c r="F10" s="8">
        <v>2</v>
      </c>
      <c r="G10" s="8">
        <v>6</v>
      </c>
      <c r="H10" s="7">
        <v>21</v>
      </c>
      <c r="I10" s="7">
        <v>0</v>
      </c>
      <c r="J10" s="7">
        <v>10</v>
      </c>
      <c r="K10" s="7">
        <v>14</v>
      </c>
      <c r="L10" s="7" t="s">
        <v>33</v>
      </c>
      <c r="M10" s="3" t="s">
        <v>25</v>
      </c>
      <c r="O10" s="3">
        <v>8</v>
      </c>
      <c r="R10" s="3">
        <f t="shared" si="0"/>
        <v>43</v>
      </c>
    </row>
    <row r="11" spans="1:19" s="3" customFormat="1" x14ac:dyDescent="0.3">
      <c r="A11" s="3" t="s">
        <v>34</v>
      </c>
      <c r="B11" s="3" t="s">
        <v>35</v>
      </c>
      <c r="F11" s="7"/>
      <c r="G11" s="8">
        <v>6</v>
      </c>
      <c r="H11" s="7"/>
      <c r="I11" s="7"/>
      <c r="J11" s="7"/>
      <c r="K11" s="7"/>
      <c r="L11" s="7" t="s">
        <v>31</v>
      </c>
      <c r="M11" s="3" t="s">
        <v>25</v>
      </c>
      <c r="P11" s="3">
        <v>20</v>
      </c>
      <c r="R11" s="3">
        <f t="shared" si="0"/>
        <v>26</v>
      </c>
    </row>
    <row r="12" spans="1:19" s="3" customFormat="1" x14ac:dyDescent="0.3">
      <c r="A12" s="3" t="s">
        <v>36</v>
      </c>
      <c r="B12" s="3" t="s">
        <v>37</v>
      </c>
      <c r="F12" s="7"/>
      <c r="G12" s="8">
        <v>0</v>
      </c>
      <c r="H12" s="7">
        <v>8</v>
      </c>
      <c r="I12" s="7">
        <v>15</v>
      </c>
      <c r="J12" s="7">
        <v>10</v>
      </c>
      <c r="K12" s="7">
        <v>2</v>
      </c>
      <c r="L12" s="7" t="s">
        <v>40</v>
      </c>
      <c r="M12" s="3" t="s">
        <v>25</v>
      </c>
      <c r="O12" s="3">
        <v>0</v>
      </c>
      <c r="R12" s="3">
        <f t="shared" si="0"/>
        <v>25</v>
      </c>
    </row>
    <row r="13" spans="1:19" s="3" customFormat="1" x14ac:dyDescent="0.3">
      <c r="A13" s="3" t="s">
        <v>41</v>
      </c>
      <c r="B13" s="3" t="s">
        <v>42</v>
      </c>
      <c r="F13" s="7"/>
      <c r="G13" s="8">
        <v>0</v>
      </c>
      <c r="H13" s="7">
        <v>13</v>
      </c>
      <c r="I13" s="7">
        <v>17</v>
      </c>
      <c r="J13" s="7">
        <v>0</v>
      </c>
      <c r="K13" s="7">
        <v>0</v>
      </c>
      <c r="L13" s="7" t="s">
        <v>44</v>
      </c>
      <c r="M13" s="3" t="s">
        <v>25</v>
      </c>
      <c r="R13" s="3">
        <f t="shared" si="0"/>
        <v>17</v>
      </c>
    </row>
    <row r="14" spans="1:19" s="3" customFormat="1" x14ac:dyDescent="0.3">
      <c r="A14" s="3" t="s">
        <v>45</v>
      </c>
      <c r="B14" s="3" t="s">
        <v>46</v>
      </c>
      <c r="F14" s="8">
        <v>0</v>
      </c>
      <c r="G14" s="8">
        <v>3</v>
      </c>
      <c r="H14" s="7">
        <v>11</v>
      </c>
      <c r="I14" s="7">
        <v>20</v>
      </c>
      <c r="J14" s="7">
        <v>0</v>
      </c>
      <c r="K14" s="7"/>
      <c r="L14" s="7" t="s">
        <v>48</v>
      </c>
      <c r="M14" s="3" t="s">
        <v>25</v>
      </c>
      <c r="O14" s="3">
        <v>17</v>
      </c>
      <c r="Q14" s="3">
        <v>1</v>
      </c>
      <c r="R14" s="3">
        <f t="shared" si="0"/>
        <v>38</v>
      </c>
    </row>
    <row r="15" spans="1:19" s="3" customFormat="1" x14ac:dyDescent="0.3">
      <c r="A15" s="3" t="s">
        <v>49</v>
      </c>
      <c r="B15" s="3" t="s">
        <v>50</v>
      </c>
      <c r="F15" s="7"/>
      <c r="G15" s="7"/>
      <c r="H15" s="7">
        <v>15</v>
      </c>
      <c r="I15" s="7"/>
      <c r="J15" s="7"/>
      <c r="K15" s="7"/>
      <c r="L15" s="7" t="s">
        <v>39</v>
      </c>
      <c r="M15" s="3" t="s">
        <v>25</v>
      </c>
      <c r="R15" s="3">
        <f t="shared" si="0"/>
        <v>15</v>
      </c>
    </row>
    <row r="16" spans="1:19" s="3" customFormat="1" x14ac:dyDescent="0.3">
      <c r="A16" s="3" t="s">
        <v>51</v>
      </c>
      <c r="B16" s="3" t="s">
        <v>52</v>
      </c>
      <c r="F16" s="8">
        <v>2</v>
      </c>
      <c r="G16" s="7"/>
      <c r="H16" s="7"/>
      <c r="I16" s="7"/>
      <c r="J16" s="7"/>
      <c r="K16" s="7"/>
      <c r="L16" s="7" t="s">
        <v>23</v>
      </c>
      <c r="M16" s="3" t="s">
        <v>25</v>
      </c>
      <c r="R16" s="3">
        <f t="shared" si="0"/>
        <v>2</v>
      </c>
    </row>
    <row r="17" spans="1:18" s="3" customFormat="1" x14ac:dyDescent="0.3">
      <c r="A17" s="3" t="s">
        <v>53</v>
      </c>
      <c r="B17" s="3" t="s">
        <v>54</v>
      </c>
      <c r="F17" s="8">
        <v>23</v>
      </c>
      <c r="G17" s="7">
        <v>16</v>
      </c>
      <c r="H17" s="7">
        <v>20</v>
      </c>
      <c r="I17" s="7"/>
      <c r="J17" s="7"/>
      <c r="K17" s="7">
        <v>17</v>
      </c>
      <c r="L17" s="7" t="s">
        <v>56</v>
      </c>
      <c r="M17" s="3" t="s">
        <v>57</v>
      </c>
      <c r="R17" s="3">
        <f t="shared" si="0"/>
        <v>60</v>
      </c>
    </row>
    <row r="18" spans="1:18" s="3" customFormat="1" x14ac:dyDescent="0.3">
      <c r="A18" s="3" t="s">
        <v>58</v>
      </c>
      <c r="B18" s="3" t="s">
        <v>59</v>
      </c>
      <c r="F18" s="7"/>
      <c r="G18" s="7"/>
      <c r="H18" s="7"/>
      <c r="I18" s="7"/>
      <c r="J18" s="7"/>
      <c r="K18" s="7"/>
      <c r="L18" s="7" t="s">
        <v>28</v>
      </c>
      <c r="M18" s="3" t="s">
        <v>25</v>
      </c>
      <c r="R18" s="3">
        <f t="shared" si="0"/>
        <v>0</v>
      </c>
    </row>
    <row r="19" spans="1:18" s="3" customFormat="1" x14ac:dyDescent="0.3">
      <c r="A19" s="3" t="s">
        <v>60</v>
      </c>
      <c r="B19" s="3" t="s">
        <v>61</v>
      </c>
      <c r="F19" s="7"/>
      <c r="G19" s="7"/>
      <c r="H19" s="7"/>
      <c r="I19" s="7"/>
      <c r="J19" s="7"/>
      <c r="K19" s="7"/>
      <c r="L19" s="7" t="s">
        <v>28</v>
      </c>
      <c r="M19" s="3" t="s">
        <v>25</v>
      </c>
      <c r="R19" s="3">
        <f t="shared" si="0"/>
        <v>0</v>
      </c>
    </row>
    <row r="20" spans="1:18" s="3" customFormat="1" x14ac:dyDescent="0.3">
      <c r="A20" s="3" t="s">
        <v>62</v>
      </c>
      <c r="B20" s="3" t="s">
        <v>63</v>
      </c>
      <c r="F20" s="7">
        <v>2.5</v>
      </c>
      <c r="G20" s="7">
        <v>4</v>
      </c>
      <c r="H20" s="7">
        <v>17</v>
      </c>
      <c r="I20" s="7">
        <v>19</v>
      </c>
      <c r="J20" s="7">
        <v>21</v>
      </c>
      <c r="K20" s="7">
        <v>18</v>
      </c>
      <c r="L20" s="7" t="s">
        <v>65</v>
      </c>
      <c r="M20" s="3" t="s">
        <v>25</v>
      </c>
      <c r="R20" s="3">
        <f t="shared" si="0"/>
        <v>44</v>
      </c>
    </row>
    <row r="21" spans="1:18" s="3" customFormat="1" x14ac:dyDescent="0.3">
      <c r="A21" s="3" t="s">
        <v>66</v>
      </c>
      <c r="B21" s="3" t="s">
        <v>67</v>
      </c>
      <c r="F21" s="7">
        <v>3</v>
      </c>
      <c r="G21" s="7">
        <v>3</v>
      </c>
      <c r="H21" s="7">
        <v>17</v>
      </c>
      <c r="I21" s="7">
        <v>22</v>
      </c>
      <c r="J21" s="7"/>
      <c r="K21" s="7">
        <v>13</v>
      </c>
      <c r="L21" s="7" t="s">
        <v>68</v>
      </c>
      <c r="M21" s="3" t="s">
        <v>25</v>
      </c>
      <c r="R21" s="3">
        <f t="shared" si="0"/>
        <v>38</v>
      </c>
    </row>
    <row r="22" spans="1:18" s="3" customFormat="1" x14ac:dyDescent="0.3">
      <c r="A22" s="3" t="s">
        <v>69</v>
      </c>
      <c r="B22" s="3" t="s">
        <v>70</v>
      </c>
      <c r="F22" s="7"/>
      <c r="G22" s="7">
        <v>1</v>
      </c>
      <c r="H22" s="7"/>
      <c r="I22" s="7">
        <v>14</v>
      </c>
      <c r="J22" s="7"/>
      <c r="K22" s="7">
        <v>3</v>
      </c>
      <c r="L22" s="7" t="s">
        <v>64</v>
      </c>
      <c r="M22" s="3" t="s">
        <v>25</v>
      </c>
      <c r="R22" s="3">
        <f t="shared" si="0"/>
        <v>18</v>
      </c>
    </row>
    <row r="23" spans="1:18" s="3" customFormat="1" x14ac:dyDescent="0.3">
      <c r="A23" s="3" t="s">
        <v>72</v>
      </c>
      <c r="B23" s="3" t="s">
        <v>73</v>
      </c>
      <c r="F23" s="7"/>
      <c r="G23" s="7"/>
      <c r="H23" s="7"/>
      <c r="I23" s="7"/>
      <c r="J23" s="7"/>
      <c r="K23" s="7"/>
      <c r="L23" s="7" t="s">
        <v>28</v>
      </c>
      <c r="M23" s="3" t="s">
        <v>25</v>
      </c>
      <c r="R23" s="3">
        <f t="shared" si="0"/>
        <v>0</v>
      </c>
    </row>
    <row r="24" spans="1:18" s="3" customFormat="1" x14ac:dyDescent="0.3">
      <c r="A24" s="3" t="s">
        <v>74</v>
      </c>
      <c r="B24" s="3" t="s">
        <v>75</v>
      </c>
      <c r="F24" s="7"/>
      <c r="G24" s="7"/>
      <c r="H24" s="7"/>
      <c r="I24" s="7"/>
      <c r="J24" s="7"/>
      <c r="K24" s="7"/>
      <c r="L24" s="7" t="s">
        <v>28</v>
      </c>
      <c r="M24" s="3" t="s">
        <v>25</v>
      </c>
      <c r="R24" s="3">
        <f t="shared" si="0"/>
        <v>0</v>
      </c>
    </row>
    <row r="25" spans="1:18" s="3" customFormat="1" x14ac:dyDescent="0.3">
      <c r="A25" s="3" t="s">
        <v>76</v>
      </c>
      <c r="B25" s="3" t="s">
        <v>77</v>
      </c>
      <c r="F25" s="7">
        <v>0</v>
      </c>
      <c r="G25" s="7">
        <v>0</v>
      </c>
      <c r="H25" s="7"/>
      <c r="I25" s="7"/>
      <c r="J25" s="7">
        <v>0</v>
      </c>
      <c r="K25" s="7"/>
      <c r="L25" s="7" t="s">
        <v>28</v>
      </c>
      <c r="M25" s="3" t="s">
        <v>25</v>
      </c>
      <c r="R25" s="3">
        <f t="shared" si="0"/>
        <v>0</v>
      </c>
    </row>
    <row r="26" spans="1:18" s="3" customFormat="1" x14ac:dyDescent="0.3">
      <c r="A26" s="3" t="s">
        <v>78</v>
      </c>
      <c r="B26" s="3" t="s">
        <v>79</v>
      </c>
      <c r="F26" s="7"/>
      <c r="G26" s="7"/>
      <c r="H26" s="7"/>
      <c r="I26" s="7">
        <v>14</v>
      </c>
      <c r="J26" s="7"/>
      <c r="K26" s="7"/>
      <c r="L26" s="7" t="s">
        <v>24</v>
      </c>
      <c r="M26" s="3" t="s">
        <v>25</v>
      </c>
      <c r="R26" s="3">
        <f t="shared" si="0"/>
        <v>14</v>
      </c>
    </row>
    <row r="27" spans="1:18" s="3" customFormat="1" x14ac:dyDescent="0.3">
      <c r="A27" s="3" t="s">
        <v>80</v>
      </c>
      <c r="B27" s="3" t="s">
        <v>81</v>
      </c>
      <c r="F27" s="7">
        <v>0</v>
      </c>
      <c r="G27" s="7"/>
      <c r="H27" s="7">
        <v>14</v>
      </c>
      <c r="I27" s="7">
        <v>14</v>
      </c>
      <c r="J27" s="7"/>
      <c r="K27" s="7"/>
      <c r="L27" s="7" t="s">
        <v>24</v>
      </c>
      <c r="M27" s="3" t="s">
        <v>25</v>
      </c>
      <c r="R27" s="3">
        <f t="shared" si="0"/>
        <v>14</v>
      </c>
    </row>
    <row r="28" spans="1:18" s="3" customFormat="1" x14ac:dyDescent="0.3">
      <c r="A28" s="3" t="s">
        <v>82</v>
      </c>
      <c r="B28" s="3" t="s">
        <v>83</v>
      </c>
      <c r="F28" s="7"/>
      <c r="G28" s="7"/>
      <c r="H28" s="7">
        <v>16</v>
      </c>
      <c r="I28" s="7">
        <v>18</v>
      </c>
      <c r="J28" s="7"/>
      <c r="K28" s="7"/>
      <c r="L28" s="7" t="s">
        <v>64</v>
      </c>
      <c r="M28" s="3" t="s">
        <v>25</v>
      </c>
      <c r="R28" s="3">
        <f t="shared" si="0"/>
        <v>18</v>
      </c>
    </row>
    <row r="29" spans="1:18" s="3" customFormat="1" x14ac:dyDescent="0.3">
      <c r="A29" s="3" t="s">
        <v>84</v>
      </c>
      <c r="B29" s="3" t="s">
        <v>85</v>
      </c>
      <c r="F29" s="7"/>
      <c r="G29" s="7"/>
      <c r="H29" s="7"/>
      <c r="I29" s="7"/>
      <c r="J29" s="7"/>
      <c r="K29" s="7"/>
      <c r="L29" s="7" t="s">
        <v>28</v>
      </c>
      <c r="M29" s="3" t="s">
        <v>25</v>
      </c>
      <c r="R29" s="3">
        <f t="shared" si="0"/>
        <v>0</v>
      </c>
    </row>
    <row r="30" spans="1:18" s="3" customFormat="1" x14ac:dyDescent="0.3">
      <c r="A30" s="3" t="s">
        <v>86</v>
      </c>
      <c r="B30" s="3" t="s">
        <v>87</v>
      </c>
      <c r="F30" s="7"/>
      <c r="G30" s="7"/>
      <c r="H30" s="7"/>
      <c r="I30" s="7"/>
      <c r="J30" s="7"/>
      <c r="K30" s="7"/>
      <c r="L30" s="7" t="s">
        <v>28</v>
      </c>
      <c r="M30" s="3" t="s">
        <v>25</v>
      </c>
      <c r="R30" s="3">
        <f t="shared" si="0"/>
        <v>0</v>
      </c>
    </row>
    <row r="31" spans="1:18" s="3" customFormat="1" x14ac:dyDescent="0.3">
      <c r="A31" s="3" t="s">
        <v>88</v>
      </c>
      <c r="B31" s="3" t="s">
        <v>89</v>
      </c>
      <c r="F31" s="7"/>
      <c r="G31" s="7"/>
      <c r="H31" s="7"/>
      <c r="I31" s="7"/>
      <c r="J31" s="7"/>
      <c r="K31" s="7"/>
      <c r="L31" s="7" t="s">
        <v>28</v>
      </c>
      <c r="M31" s="3" t="s">
        <v>25</v>
      </c>
      <c r="R31" s="3">
        <f t="shared" si="0"/>
        <v>0</v>
      </c>
    </row>
    <row r="32" spans="1:18" s="3" customFormat="1" x14ac:dyDescent="0.3">
      <c r="A32" s="3" t="s">
        <v>90</v>
      </c>
      <c r="B32" s="3" t="s">
        <v>91</v>
      </c>
      <c r="F32" s="7"/>
      <c r="G32" s="7"/>
      <c r="H32" s="7"/>
      <c r="I32" s="7"/>
      <c r="J32" s="7"/>
      <c r="K32" s="7"/>
      <c r="L32" s="7" t="s">
        <v>28</v>
      </c>
      <c r="M32" s="3" t="s">
        <v>25</v>
      </c>
      <c r="R32" s="3">
        <f t="shared" si="0"/>
        <v>0</v>
      </c>
    </row>
    <row r="33" spans="1:18" s="3" customFormat="1" x14ac:dyDescent="0.3">
      <c r="A33" s="3" t="s">
        <v>92</v>
      </c>
      <c r="B33" s="3" t="s">
        <v>93</v>
      </c>
      <c r="F33" s="7">
        <v>2</v>
      </c>
      <c r="G33" s="7"/>
      <c r="H33" s="7">
        <v>14</v>
      </c>
      <c r="I33" s="7"/>
      <c r="J33" s="7"/>
      <c r="K33" s="7"/>
      <c r="L33" s="7" t="s">
        <v>55</v>
      </c>
      <c r="M33" s="3" t="s">
        <v>25</v>
      </c>
      <c r="R33" s="3">
        <f t="shared" si="0"/>
        <v>16</v>
      </c>
    </row>
    <row r="34" spans="1:18" s="3" customFormat="1" x14ac:dyDescent="0.3">
      <c r="A34" s="3" t="s">
        <v>94</v>
      </c>
      <c r="B34" s="3" t="s">
        <v>95</v>
      </c>
      <c r="F34" s="7"/>
      <c r="G34" s="7"/>
      <c r="H34" s="7"/>
      <c r="I34" s="7"/>
      <c r="J34" s="7"/>
      <c r="K34" s="7"/>
      <c r="L34" s="7" t="s">
        <v>28</v>
      </c>
      <c r="M34" s="3" t="s">
        <v>25</v>
      </c>
      <c r="R34" s="3">
        <f t="shared" si="0"/>
        <v>0</v>
      </c>
    </row>
    <row r="35" spans="1:18" s="3" customFormat="1" x14ac:dyDescent="0.3">
      <c r="A35" s="3" t="s">
        <v>96</v>
      </c>
      <c r="B35" s="3" t="s">
        <v>97</v>
      </c>
      <c r="F35" s="7"/>
      <c r="G35" s="7"/>
      <c r="H35" s="7"/>
      <c r="I35" s="7"/>
      <c r="J35" s="7"/>
      <c r="K35" s="7"/>
      <c r="L35" s="7" t="s">
        <v>28</v>
      </c>
      <c r="M35" s="3" t="s">
        <v>25</v>
      </c>
      <c r="R35" s="3">
        <f t="shared" si="0"/>
        <v>0</v>
      </c>
    </row>
    <row r="36" spans="1:18" s="3" customFormat="1" x14ac:dyDescent="0.3">
      <c r="A36" s="3" t="s">
        <v>98</v>
      </c>
      <c r="B36" s="3" t="s">
        <v>99</v>
      </c>
      <c r="F36" s="7">
        <v>0</v>
      </c>
      <c r="G36" s="7">
        <v>0</v>
      </c>
      <c r="H36" s="7">
        <v>4</v>
      </c>
      <c r="I36" s="7">
        <v>6</v>
      </c>
      <c r="J36" s="7"/>
      <c r="K36" s="7"/>
      <c r="L36" s="7" t="s">
        <v>31</v>
      </c>
      <c r="M36" s="3" t="s">
        <v>25</v>
      </c>
      <c r="R36" s="3">
        <f t="shared" si="0"/>
        <v>6</v>
      </c>
    </row>
    <row r="37" spans="1:18" s="3" customFormat="1" x14ac:dyDescent="0.3">
      <c r="A37" s="3" t="s">
        <v>100</v>
      </c>
      <c r="B37" s="3" t="s">
        <v>101</v>
      </c>
      <c r="F37" s="7">
        <v>15</v>
      </c>
      <c r="G37" s="7">
        <v>12.5</v>
      </c>
      <c r="H37" s="7">
        <v>10</v>
      </c>
      <c r="I37" s="7"/>
      <c r="J37" s="7"/>
      <c r="K37" s="7">
        <v>26</v>
      </c>
      <c r="L37" s="7" t="s">
        <v>102</v>
      </c>
      <c r="M37" s="3" t="s">
        <v>103</v>
      </c>
      <c r="R37" s="3">
        <f t="shared" si="0"/>
        <v>51</v>
      </c>
    </row>
    <row r="38" spans="1:18" s="3" customFormat="1" x14ac:dyDescent="0.3">
      <c r="A38" s="3" t="s">
        <v>104</v>
      </c>
      <c r="B38" s="3" t="s">
        <v>105</v>
      </c>
      <c r="F38" s="7"/>
      <c r="G38" s="7">
        <v>10</v>
      </c>
      <c r="H38" s="7"/>
      <c r="I38" s="7">
        <v>20</v>
      </c>
      <c r="J38" s="7"/>
      <c r="K38" s="7">
        <v>4</v>
      </c>
      <c r="L38" s="7" t="s">
        <v>106</v>
      </c>
      <c r="M38" s="3" t="s">
        <v>25</v>
      </c>
      <c r="R38" s="3">
        <f t="shared" si="0"/>
        <v>34</v>
      </c>
    </row>
    <row r="39" spans="1:18" s="3" customFormat="1" x14ac:dyDescent="0.3">
      <c r="A39" s="3" t="s">
        <v>107</v>
      </c>
      <c r="B39" s="3" t="s">
        <v>108</v>
      </c>
      <c r="F39" s="7">
        <v>1</v>
      </c>
      <c r="G39" s="7"/>
      <c r="H39" s="7"/>
      <c r="I39" s="7"/>
      <c r="J39" s="7"/>
      <c r="K39" s="7"/>
      <c r="L39" s="7" t="s">
        <v>71</v>
      </c>
      <c r="M39" s="3" t="s">
        <v>25</v>
      </c>
      <c r="R39" s="3">
        <f t="shared" si="0"/>
        <v>1</v>
      </c>
    </row>
    <row r="40" spans="1:18" s="3" customFormat="1" x14ac:dyDescent="0.3">
      <c r="A40" s="3" t="s">
        <v>109</v>
      </c>
      <c r="B40" s="3" t="s">
        <v>110</v>
      </c>
      <c r="F40" s="7"/>
      <c r="G40" s="7">
        <v>0</v>
      </c>
      <c r="H40" s="7"/>
      <c r="I40" s="7">
        <v>24</v>
      </c>
      <c r="J40" s="7"/>
      <c r="K40" s="7"/>
      <c r="L40" s="7" t="s">
        <v>111</v>
      </c>
      <c r="M40" s="3" t="s">
        <v>25</v>
      </c>
      <c r="R40" s="3">
        <f t="shared" si="0"/>
        <v>24</v>
      </c>
    </row>
    <row r="41" spans="1:18" s="3" customFormat="1" x14ac:dyDescent="0.3">
      <c r="A41" s="3" t="s">
        <v>112</v>
      </c>
      <c r="B41" s="3" t="s">
        <v>113</v>
      </c>
      <c r="F41" s="7">
        <v>10</v>
      </c>
      <c r="G41" s="7">
        <v>7</v>
      </c>
      <c r="H41" s="7">
        <v>7</v>
      </c>
      <c r="I41" s="7">
        <v>16</v>
      </c>
      <c r="J41" s="7">
        <v>13</v>
      </c>
      <c r="K41" s="7">
        <v>9</v>
      </c>
      <c r="L41" s="7" t="s">
        <v>116</v>
      </c>
      <c r="M41" s="3" t="s">
        <v>25</v>
      </c>
      <c r="O41" s="3">
        <v>18</v>
      </c>
      <c r="P41" s="3">
        <v>21</v>
      </c>
      <c r="R41" s="3">
        <f t="shared" si="0"/>
        <v>52</v>
      </c>
    </row>
    <row r="42" spans="1:18" s="3" customFormat="1" x14ac:dyDescent="0.3">
      <c r="A42" s="3" t="s">
        <v>117</v>
      </c>
      <c r="B42" s="3" t="s">
        <v>118</v>
      </c>
      <c r="F42" s="7">
        <v>0</v>
      </c>
      <c r="G42" s="7">
        <v>3</v>
      </c>
      <c r="H42" s="7"/>
      <c r="I42" s="7">
        <v>17</v>
      </c>
      <c r="J42" s="7"/>
      <c r="K42" s="7"/>
      <c r="L42" s="7" t="s">
        <v>47</v>
      </c>
      <c r="M42" s="3" t="s">
        <v>25</v>
      </c>
      <c r="O42" s="3">
        <v>0</v>
      </c>
      <c r="Q42" s="3">
        <v>0</v>
      </c>
      <c r="R42" s="3">
        <f t="shared" si="0"/>
        <v>20</v>
      </c>
    </row>
    <row r="43" spans="1:18" s="3" customFormat="1" x14ac:dyDescent="0.3">
      <c r="A43" s="3" t="s">
        <v>119</v>
      </c>
      <c r="B43" s="3" t="s">
        <v>120</v>
      </c>
      <c r="F43" s="7"/>
      <c r="G43" s="7"/>
      <c r="H43" s="7"/>
      <c r="I43" s="7">
        <v>14</v>
      </c>
      <c r="J43" s="7"/>
      <c r="K43" s="7">
        <v>0</v>
      </c>
      <c r="L43" s="7" t="s">
        <v>24</v>
      </c>
      <c r="M43" s="3" t="s">
        <v>25</v>
      </c>
      <c r="R43" s="3">
        <f t="shared" si="0"/>
        <v>14</v>
      </c>
    </row>
    <row r="44" spans="1:18" s="3" customFormat="1" x14ac:dyDescent="0.3">
      <c r="A44" s="3" t="s">
        <v>121</v>
      </c>
      <c r="B44" s="3" t="s">
        <v>122</v>
      </c>
      <c r="F44" s="7"/>
      <c r="G44" s="7"/>
      <c r="H44" s="7"/>
      <c r="I44" s="7"/>
      <c r="J44" s="7"/>
      <c r="K44" s="7"/>
      <c r="L44" s="7" t="s">
        <v>28</v>
      </c>
      <c r="M44" s="3" t="s">
        <v>25</v>
      </c>
      <c r="R44" s="3">
        <f t="shared" si="0"/>
        <v>0</v>
      </c>
    </row>
    <row r="45" spans="1:18" s="3" customFormat="1" x14ac:dyDescent="0.3">
      <c r="A45" s="3" t="s">
        <v>123</v>
      </c>
      <c r="B45" s="3" t="s">
        <v>124</v>
      </c>
      <c r="F45" s="7"/>
      <c r="G45" s="7"/>
      <c r="H45" s="7"/>
      <c r="I45" s="7"/>
      <c r="J45" s="7"/>
      <c r="K45" s="7"/>
      <c r="L45" s="7" t="s">
        <v>28</v>
      </c>
      <c r="M45" s="3" t="s">
        <v>25</v>
      </c>
      <c r="R45" s="3">
        <f t="shared" si="0"/>
        <v>0</v>
      </c>
    </row>
    <row r="46" spans="1:18" s="3" customFormat="1" x14ac:dyDescent="0.3">
      <c r="A46" s="3" t="s">
        <v>125</v>
      </c>
      <c r="B46" s="3" t="s">
        <v>126</v>
      </c>
      <c r="F46" s="7">
        <v>0</v>
      </c>
      <c r="G46" s="7">
        <v>3</v>
      </c>
      <c r="H46" s="7">
        <v>21</v>
      </c>
      <c r="I46" s="7"/>
      <c r="J46" s="7">
        <v>3</v>
      </c>
      <c r="K46" s="7">
        <v>0</v>
      </c>
      <c r="L46" s="7" t="s">
        <v>127</v>
      </c>
      <c r="M46" s="3" t="s">
        <v>25</v>
      </c>
      <c r="R46" s="3">
        <f t="shared" si="0"/>
        <v>27</v>
      </c>
    </row>
    <row r="47" spans="1:18" s="3" customFormat="1" x14ac:dyDescent="0.3">
      <c r="A47" s="3" t="s">
        <v>128</v>
      </c>
      <c r="B47" s="3" t="s">
        <v>129</v>
      </c>
      <c r="F47" s="7"/>
      <c r="G47" s="7"/>
      <c r="H47" s="7"/>
      <c r="I47" s="7"/>
      <c r="J47" s="7"/>
      <c r="K47" s="7"/>
      <c r="L47" s="7" t="s">
        <v>28</v>
      </c>
      <c r="M47" s="3" t="s">
        <v>25</v>
      </c>
      <c r="R47" s="3">
        <f t="shared" si="0"/>
        <v>0</v>
      </c>
    </row>
    <row r="48" spans="1:18" s="3" customFormat="1" x14ac:dyDescent="0.3">
      <c r="A48" s="3" t="s">
        <v>130</v>
      </c>
      <c r="B48" s="3" t="s">
        <v>131</v>
      </c>
      <c r="F48" s="7">
        <v>2</v>
      </c>
      <c r="G48" s="7">
        <v>0</v>
      </c>
      <c r="H48" s="7"/>
      <c r="I48" s="7">
        <v>0</v>
      </c>
      <c r="J48" s="7"/>
      <c r="K48" s="7">
        <v>5</v>
      </c>
      <c r="L48" s="7" t="s">
        <v>114</v>
      </c>
      <c r="M48" s="3" t="s">
        <v>25</v>
      </c>
      <c r="O48" s="3">
        <v>0</v>
      </c>
      <c r="P48" s="3">
        <v>23</v>
      </c>
      <c r="Q48" s="3">
        <v>14</v>
      </c>
      <c r="R48" s="3">
        <f t="shared" si="0"/>
        <v>39</v>
      </c>
    </row>
    <row r="49" spans="1:18" s="3" customFormat="1" x14ac:dyDescent="0.3">
      <c r="A49" s="3" t="s">
        <v>132</v>
      </c>
      <c r="B49" s="3" t="s">
        <v>133</v>
      </c>
      <c r="F49" s="7"/>
      <c r="G49" s="7"/>
      <c r="H49" s="7"/>
      <c r="I49" s="7"/>
      <c r="J49" s="7"/>
      <c r="K49" s="7"/>
      <c r="L49" s="7" t="s">
        <v>28</v>
      </c>
      <c r="M49" s="3" t="s">
        <v>25</v>
      </c>
      <c r="R49" s="3">
        <f t="shared" si="0"/>
        <v>0</v>
      </c>
    </row>
    <row r="50" spans="1:18" s="3" customFormat="1" x14ac:dyDescent="0.3">
      <c r="A50" s="3" t="s">
        <v>134</v>
      </c>
      <c r="B50" s="3" t="s">
        <v>135</v>
      </c>
      <c r="F50" s="7"/>
      <c r="G50" s="7"/>
      <c r="H50" s="7"/>
      <c r="I50" s="7"/>
      <c r="J50" s="7"/>
      <c r="K50" s="7"/>
      <c r="L50" s="7" t="s">
        <v>28</v>
      </c>
      <c r="M50" s="3" t="s">
        <v>25</v>
      </c>
      <c r="R50" s="3">
        <f t="shared" si="0"/>
        <v>0</v>
      </c>
    </row>
    <row r="51" spans="1:18" s="3" customFormat="1" x14ac:dyDescent="0.3">
      <c r="A51" s="3" t="s">
        <v>136</v>
      </c>
      <c r="B51" s="3" t="s">
        <v>137</v>
      </c>
      <c r="F51" s="7">
        <v>0</v>
      </c>
      <c r="G51" s="7">
        <v>0</v>
      </c>
      <c r="H51" s="7"/>
      <c r="I51" s="7">
        <v>20</v>
      </c>
      <c r="J51" s="7"/>
      <c r="K51" s="7"/>
      <c r="L51" s="7" t="s">
        <v>47</v>
      </c>
      <c r="M51" s="3" t="s">
        <v>25</v>
      </c>
      <c r="O51" s="3">
        <v>0</v>
      </c>
      <c r="Q51" s="3">
        <v>0</v>
      </c>
      <c r="R51" s="3">
        <f t="shared" si="0"/>
        <v>20</v>
      </c>
    </row>
    <row r="52" spans="1:18" s="3" customFormat="1" x14ac:dyDescent="0.3">
      <c r="A52" s="3" t="s">
        <v>138</v>
      </c>
      <c r="B52" s="3" t="s">
        <v>139</v>
      </c>
      <c r="F52" s="7">
        <v>0</v>
      </c>
      <c r="G52" s="7">
        <v>0</v>
      </c>
      <c r="H52" s="7"/>
      <c r="I52" s="7"/>
      <c r="J52" s="7"/>
      <c r="K52" s="7">
        <v>0</v>
      </c>
      <c r="L52" s="7" t="s">
        <v>28</v>
      </c>
      <c r="M52" s="3" t="s">
        <v>25</v>
      </c>
      <c r="R52" s="3">
        <f t="shared" si="0"/>
        <v>0</v>
      </c>
    </row>
    <row r="53" spans="1:18" s="3" customFormat="1" x14ac:dyDescent="0.3">
      <c r="A53" s="3" t="s">
        <v>140</v>
      </c>
      <c r="B53" s="3" t="s">
        <v>141</v>
      </c>
      <c r="F53" s="7">
        <v>3</v>
      </c>
      <c r="G53" s="7">
        <v>2</v>
      </c>
      <c r="H53" s="7">
        <v>22</v>
      </c>
      <c r="I53" s="7"/>
      <c r="J53" s="7"/>
      <c r="K53" s="7">
        <v>0</v>
      </c>
      <c r="L53" s="7" t="s">
        <v>40</v>
      </c>
      <c r="M53" s="3" t="s">
        <v>25</v>
      </c>
      <c r="O53" s="3">
        <v>3</v>
      </c>
      <c r="R53" s="3">
        <f t="shared" si="0"/>
        <v>25</v>
      </c>
    </row>
    <row r="54" spans="1:18" s="3" customFormat="1" x14ac:dyDescent="0.3">
      <c r="A54" s="3" t="s">
        <v>142</v>
      </c>
      <c r="B54" s="3" t="s">
        <v>143</v>
      </c>
      <c r="F54" s="7">
        <v>5</v>
      </c>
      <c r="G54" s="7">
        <v>6.5</v>
      </c>
      <c r="H54" s="7">
        <v>20</v>
      </c>
      <c r="I54" s="7"/>
      <c r="J54" s="7">
        <v>15</v>
      </c>
      <c r="K54" s="7">
        <v>4</v>
      </c>
      <c r="L54" s="7" t="s">
        <v>144</v>
      </c>
      <c r="M54" s="3" t="s">
        <v>25</v>
      </c>
      <c r="O54" s="3">
        <v>18</v>
      </c>
      <c r="R54" s="3">
        <f t="shared" si="0"/>
        <v>53</v>
      </c>
    </row>
    <row r="55" spans="1:18" s="3" customFormat="1" x14ac:dyDescent="0.3">
      <c r="A55" s="3" t="s">
        <v>145</v>
      </c>
      <c r="B55" s="3" t="s">
        <v>146</v>
      </c>
      <c r="F55" s="7"/>
      <c r="G55" s="7">
        <v>0</v>
      </c>
      <c r="H55" s="7">
        <v>4</v>
      </c>
      <c r="I55" s="7">
        <v>21</v>
      </c>
      <c r="J55" s="7"/>
      <c r="K55" s="7"/>
      <c r="L55" s="7" t="s">
        <v>32</v>
      </c>
      <c r="M55" s="3" t="s">
        <v>25</v>
      </c>
      <c r="O55" s="3">
        <v>4</v>
      </c>
      <c r="Q55" s="3">
        <v>0</v>
      </c>
      <c r="R55" s="3">
        <f t="shared" si="0"/>
        <v>25</v>
      </c>
    </row>
    <row r="56" spans="1:18" s="3" customFormat="1" x14ac:dyDescent="0.3">
      <c r="A56" s="3" t="s">
        <v>147</v>
      </c>
      <c r="B56" s="3" t="s">
        <v>148</v>
      </c>
      <c r="F56" s="7"/>
      <c r="G56" s="7"/>
      <c r="H56" s="7"/>
      <c r="I56" s="7"/>
      <c r="J56" s="7"/>
      <c r="K56" s="7"/>
      <c r="L56" s="7" t="s">
        <v>28</v>
      </c>
      <c r="M56" s="3" t="s">
        <v>25</v>
      </c>
      <c r="R56" s="3">
        <f t="shared" si="0"/>
        <v>0</v>
      </c>
    </row>
    <row r="57" spans="1:18" s="3" customFormat="1" x14ac:dyDescent="0.3">
      <c r="A57" s="3" t="s">
        <v>149</v>
      </c>
      <c r="B57" s="3" t="s">
        <v>150</v>
      </c>
      <c r="F57" s="7">
        <v>2</v>
      </c>
      <c r="G57" s="7"/>
      <c r="H57" s="7">
        <v>9</v>
      </c>
      <c r="I57" s="7">
        <v>11</v>
      </c>
      <c r="J57" s="7"/>
      <c r="K57" s="7"/>
      <c r="L57" s="7" t="s">
        <v>43</v>
      </c>
      <c r="M57" s="3" t="s">
        <v>25</v>
      </c>
      <c r="R57" s="3">
        <f t="shared" si="0"/>
        <v>13</v>
      </c>
    </row>
    <row r="58" spans="1:18" s="3" customFormat="1" x14ac:dyDescent="0.3">
      <c r="A58" s="3" t="s">
        <v>151</v>
      </c>
      <c r="B58" s="3" t="s">
        <v>152</v>
      </c>
      <c r="F58" s="7"/>
      <c r="G58" s="7"/>
      <c r="H58" s="7"/>
      <c r="I58" s="7"/>
      <c r="J58" s="7"/>
      <c r="K58" s="7"/>
      <c r="L58" s="7" t="s">
        <v>28</v>
      </c>
      <c r="M58" s="3" t="s">
        <v>25</v>
      </c>
      <c r="R58" s="3">
        <f t="shared" si="0"/>
        <v>0</v>
      </c>
    </row>
    <row r="59" spans="1:18" s="3" customFormat="1" x14ac:dyDescent="0.3">
      <c r="A59" s="3" t="s">
        <v>153</v>
      </c>
      <c r="B59" s="3" t="s">
        <v>154</v>
      </c>
      <c r="F59" s="7"/>
      <c r="G59" s="7">
        <v>0</v>
      </c>
      <c r="H59" s="7">
        <v>9</v>
      </c>
      <c r="I59" s="7">
        <v>0</v>
      </c>
      <c r="J59" s="7"/>
      <c r="K59" s="7"/>
      <c r="L59" s="7" t="s">
        <v>115</v>
      </c>
      <c r="M59" s="3" t="s">
        <v>25</v>
      </c>
      <c r="R59" s="3">
        <f t="shared" si="0"/>
        <v>9</v>
      </c>
    </row>
    <row r="60" spans="1:18" s="3" customFormat="1" x14ac:dyDescent="0.3">
      <c r="A60" s="3" t="s">
        <v>155</v>
      </c>
      <c r="B60" s="3" t="s">
        <v>156</v>
      </c>
      <c r="F60" s="7"/>
      <c r="G60" s="7"/>
      <c r="H60" s="7"/>
      <c r="I60" s="7"/>
      <c r="J60" s="7"/>
      <c r="K60" s="7"/>
      <c r="L60" s="7" t="s">
        <v>28</v>
      </c>
      <c r="M60" s="3" t="s">
        <v>25</v>
      </c>
      <c r="R60" s="3">
        <f t="shared" si="0"/>
        <v>0</v>
      </c>
    </row>
    <row r="61" spans="1:18" s="3" customFormat="1" x14ac:dyDescent="0.3">
      <c r="A61" s="3" t="s">
        <v>157</v>
      </c>
      <c r="B61" s="3" t="s">
        <v>158</v>
      </c>
      <c r="F61" s="7"/>
      <c r="G61" s="7"/>
      <c r="H61" s="7"/>
      <c r="I61" s="7"/>
      <c r="J61" s="7"/>
      <c r="K61" s="7"/>
      <c r="L61" s="7" t="s">
        <v>28</v>
      </c>
      <c r="M61" s="3" t="s">
        <v>25</v>
      </c>
      <c r="R61" s="3">
        <f t="shared" si="0"/>
        <v>0</v>
      </c>
    </row>
    <row r="62" spans="1:18" s="3" customFormat="1" x14ac:dyDescent="0.3">
      <c r="A62" s="3" t="s">
        <v>159</v>
      </c>
      <c r="B62" s="3" t="s">
        <v>160</v>
      </c>
      <c r="F62" s="7"/>
      <c r="G62" s="7"/>
      <c r="H62" s="7"/>
      <c r="I62" s="7"/>
      <c r="J62" s="7"/>
      <c r="K62" s="7"/>
      <c r="L62" s="7" t="s">
        <v>28</v>
      </c>
      <c r="M62" s="3" t="s">
        <v>25</v>
      </c>
      <c r="R62" s="3">
        <f t="shared" si="0"/>
        <v>0</v>
      </c>
    </row>
    <row r="63" spans="1:18" s="3" customFormat="1" x14ac:dyDescent="0.3">
      <c r="A63" s="3" t="s">
        <v>161</v>
      </c>
      <c r="B63" s="3" t="s">
        <v>162</v>
      </c>
      <c r="F63" s="7"/>
      <c r="G63" s="7"/>
      <c r="H63" s="7"/>
      <c r="I63" s="7"/>
      <c r="J63" s="7"/>
      <c r="K63" s="7"/>
      <c r="L63" s="7" t="s">
        <v>28</v>
      </c>
      <c r="M63" s="3" t="s">
        <v>25</v>
      </c>
      <c r="R63" s="3">
        <f t="shared" si="0"/>
        <v>0</v>
      </c>
    </row>
    <row r="64" spans="1:18" s="3" customFormat="1" x14ac:dyDescent="0.3">
      <c r="A64" s="3" t="s">
        <v>163</v>
      </c>
      <c r="B64" s="3" t="s">
        <v>164</v>
      </c>
      <c r="F64" s="7"/>
      <c r="G64" s="7"/>
      <c r="H64" s="7">
        <v>13</v>
      </c>
      <c r="I64" s="7"/>
      <c r="J64" s="7"/>
      <c r="K64" s="7"/>
      <c r="L64" s="7" t="s">
        <v>43</v>
      </c>
      <c r="M64" s="3" t="s">
        <v>25</v>
      </c>
      <c r="O64" s="3">
        <v>0</v>
      </c>
      <c r="R64" s="3">
        <f t="shared" si="0"/>
        <v>13</v>
      </c>
    </row>
    <row r="65" spans="1:18" s="3" customFormat="1" x14ac:dyDescent="0.3">
      <c r="A65" s="3" t="s">
        <v>165</v>
      </c>
      <c r="B65" s="3" t="s">
        <v>166</v>
      </c>
      <c r="F65" s="7"/>
      <c r="G65" s="7"/>
      <c r="H65" s="7"/>
      <c r="I65" s="7"/>
      <c r="J65" s="7"/>
      <c r="K65" s="7"/>
      <c r="L65" s="7" t="s">
        <v>28</v>
      </c>
      <c r="M65" s="3" t="s">
        <v>25</v>
      </c>
      <c r="R65" s="3">
        <f t="shared" si="0"/>
        <v>0</v>
      </c>
    </row>
    <row r="66" spans="1:18" s="3" customFormat="1" x14ac:dyDescent="0.3">
      <c r="A66" s="3" t="s">
        <v>167</v>
      </c>
      <c r="B66" s="3" t="s">
        <v>168</v>
      </c>
      <c r="F66" s="7"/>
      <c r="G66" s="7"/>
      <c r="H66" s="7"/>
      <c r="I66" s="7">
        <v>22</v>
      </c>
      <c r="J66" s="7"/>
      <c r="K66" s="7">
        <v>1</v>
      </c>
      <c r="L66" s="7" t="s">
        <v>48</v>
      </c>
      <c r="M66" s="3" t="s">
        <v>25</v>
      </c>
      <c r="R66" s="3">
        <f t="shared" si="0"/>
        <v>23</v>
      </c>
    </row>
    <row r="67" spans="1:18" s="3" customFormat="1" x14ac:dyDescent="0.3">
      <c r="A67" s="3" t="s">
        <v>169</v>
      </c>
      <c r="B67" s="3" t="s">
        <v>170</v>
      </c>
      <c r="F67" s="7"/>
      <c r="G67" s="7"/>
      <c r="H67" s="7"/>
      <c r="I67" s="7"/>
      <c r="J67" s="7"/>
      <c r="K67" s="7"/>
      <c r="L67" s="7" t="s">
        <v>28</v>
      </c>
      <c r="M67" s="3" t="s">
        <v>25</v>
      </c>
      <c r="R67" s="3">
        <f t="shared" si="0"/>
        <v>0</v>
      </c>
    </row>
    <row r="68" spans="1:18" s="3" customFormat="1" x14ac:dyDescent="0.3">
      <c r="A68" s="3" t="s">
        <v>171</v>
      </c>
      <c r="B68" s="3" t="s">
        <v>172</v>
      </c>
      <c r="F68" s="7"/>
      <c r="G68" s="7"/>
      <c r="H68" s="7"/>
      <c r="I68" s="7"/>
      <c r="J68" s="7"/>
      <c r="K68" s="7"/>
      <c r="L68" s="7" t="s">
        <v>28</v>
      </c>
      <c r="M68" s="3" t="s">
        <v>25</v>
      </c>
      <c r="R68" s="3">
        <f t="shared" si="0"/>
        <v>0</v>
      </c>
    </row>
    <row r="69" spans="1:18" s="3" customFormat="1" x14ac:dyDescent="0.3">
      <c r="A69" s="3" t="s">
        <v>173</v>
      </c>
      <c r="B69" s="3" t="s">
        <v>174</v>
      </c>
      <c r="F69" s="7"/>
      <c r="G69" s="7"/>
      <c r="H69" s="7"/>
      <c r="I69" s="7"/>
      <c r="J69" s="7"/>
      <c r="K69" s="7"/>
      <c r="L69" s="7" t="s">
        <v>28</v>
      </c>
      <c r="M69" s="3" t="s">
        <v>25</v>
      </c>
      <c r="R69" s="3">
        <f t="shared" si="0"/>
        <v>0</v>
      </c>
    </row>
    <row r="70" spans="1:18" s="3" customFormat="1" x14ac:dyDescent="0.3">
      <c r="A70" s="3" t="s">
        <v>175</v>
      </c>
      <c r="B70" s="3" t="s">
        <v>176</v>
      </c>
      <c r="F70" s="7"/>
      <c r="G70" s="7"/>
      <c r="H70" s="7"/>
      <c r="I70" s="7"/>
      <c r="J70" s="7"/>
      <c r="K70" s="7"/>
      <c r="L70" s="7" t="s">
        <v>28</v>
      </c>
      <c r="M70" s="3" t="s">
        <v>25</v>
      </c>
      <c r="R70" s="3">
        <f t="shared" si="0"/>
        <v>0</v>
      </c>
    </row>
    <row r="71" spans="1:18" s="3" customFormat="1" x14ac:dyDescent="0.3">
      <c r="A71" s="3" t="s">
        <v>177</v>
      </c>
      <c r="B71" s="3" t="s">
        <v>178</v>
      </c>
      <c r="F71" s="7"/>
      <c r="G71" s="7"/>
      <c r="H71" s="7"/>
      <c r="I71" s="7"/>
      <c r="J71" s="7"/>
      <c r="K71" s="7"/>
      <c r="L71" s="7" t="s">
        <v>28</v>
      </c>
      <c r="M71" s="3" t="s">
        <v>25</v>
      </c>
      <c r="R71" s="3">
        <f t="shared" si="0"/>
        <v>0</v>
      </c>
    </row>
    <row r="72" spans="1:18" s="3" customFormat="1" x14ac:dyDescent="0.3">
      <c r="A72" s="3" t="s">
        <v>179</v>
      </c>
      <c r="B72" s="3" t="s">
        <v>180</v>
      </c>
      <c r="F72" s="7"/>
      <c r="G72" s="7"/>
      <c r="H72" s="7"/>
      <c r="I72" s="7"/>
      <c r="J72" s="7"/>
      <c r="K72" s="7"/>
      <c r="L72" s="7" t="s">
        <v>28</v>
      </c>
      <c r="M72" s="3" t="s">
        <v>25</v>
      </c>
      <c r="R72" s="3">
        <f t="shared" si="0"/>
        <v>0</v>
      </c>
    </row>
    <row r="73" spans="1:18" s="3" customFormat="1" x14ac:dyDescent="0.3">
      <c r="A73" s="3" t="s">
        <v>181</v>
      </c>
      <c r="B73" s="3" t="s">
        <v>182</v>
      </c>
      <c r="F73" s="7"/>
      <c r="G73" s="7">
        <v>3.5</v>
      </c>
      <c r="H73" s="7"/>
      <c r="I73" s="7"/>
      <c r="J73" s="7"/>
      <c r="K73" s="7"/>
      <c r="L73" s="7" t="s">
        <v>183</v>
      </c>
      <c r="M73" s="3" t="s">
        <v>25</v>
      </c>
      <c r="O73" s="3">
        <v>0</v>
      </c>
      <c r="P73" s="3">
        <v>24</v>
      </c>
      <c r="R73" s="3">
        <f t="shared" ref="R73:R78" si="1">MAX(F73,G73,O73)+MAX(H73,I73,P73)+MAX(J73,K73,Q73)</f>
        <v>27.5</v>
      </c>
    </row>
    <row r="74" spans="1:18" s="3" customFormat="1" x14ac:dyDescent="0.3">
      <c r="A74" s="3" t="s">
        <v>184</v>
      </c>
      <c r="B74" s="3" t="s">
        <v>185</v>
      </c>
      <c r="F74" s="7"/>
      <c r="G74" s="7"/>
      <c r="H74" s="7"/>
      <c r="I74" s="7"/>
      <c r="J74" s="7"/>
      <c r="K74" s="7"/>
      <c r="L74" s="7" t="s">
        <v>28</v>
      </c>
      <c r="M74" s="3" t="s">
        <v>25</v>
      </c>
      <c r="R74" s="3">
        <f t="shared" si="1"/>
        <v>0</v>
      </c>
    </row>
    <row r="75" spans="1:18" s="3" customFormat="1" x14ac:dyDescent="0.3">
      <c r="A75" s="3" t="s">
        <v>186</v>
      </c>
      <c r="B75" s="3" t="s">
        <v>187</v>
      </c>
      <c r="F75" s="7"/>
      <c r="G75" s="7"/>
      <c r="H75" s="7"/>
      <c r="I75" s="7"/>
      <c r="J75" s="7"/>
      <c r="K75" s="7"/>
      <c r="L75" s="7" t="s">
        <v>28</v>
      </c>
      <c r="M75" s="3" t="s">
        <v>25</v>
      </c>
      <c r="R75" s="3">
        <f t="shared" si="1"/>
        <v>0</v>
      </c>
    </row>
    <row r="76" spans="1:18" s="3" customFormat="1" x14ac:dyDescent="0.3">
      <c r="A76" s="3" t="s">
        <v>188</v>
      </c>
      <c r="B76" s="3" t="s">
        <v>189</v>
      </c>
      <c r="F76" s="7"/>
      <c r="G76" s="7"/>
      <c r="H76" s="7"/>
      <c r="I76" s="7"/>
      <c r="J76" s="7"/>
      <c r="K76" s="7"/>
      <c r="L76" s="7" t="s">
        <v>28</v>
      </c>
      <c r="M76" s="3" t="s">
        <v>25</v>
      </c>
      <c r="R76" s="3">
        <f t="shared" si="1"/>
        <v>0</v>
      </c>
    </row>
    <row r="77" spans="1:18" s="3" customFormat="1" x14ac:dyDescent="0.3">
      <c r="A77" s="3" t="s">
        <v>190</v>
      </c>
      <c r="B77" s="3" t="s">
        <v>191</v>
      </c>
      <c r="F77" s="7"/>
      <c r="G77" s="7">
        <v>8</v>
      </c>
      <c r="H77" s="7"/>
      <c r="I77" s="7"/>
      <c r="J77" s="7"/>
      <c r="K77" s="7"/>
      <c r="L77" s="7" t="s">
        <v>38</v>
      </c>
      <c r="M77" s="3" t="s">
        <v>25</v>
      </c>
      <c r="R77" s="3">
        <f t="shared" si="1"/>
        <v>8</v>
      </c>
    </row>
    <row r="78" spans="1:18" x14ac:dyDescent="0.3">
      <c r="R78" s="3">
        <f t="shared" si="1"/>
        <v>0</v>
      </c>
    </row>
  </sheetData>
  <mergeCells count="13">
    <mergeCell ref="A5:B7"/>
    <mergeCell ref="C5:K5"/>
    <mergeCell ref="L5:M7"/>
    <mergeCell ref="D6:E6"/>
    <mergeCell ref="F6:I6"/>
    <mergeCell ref="J6:K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  <headerFooter>
    <oddFooter>&amp;C_x000D_&amp;1#&amp;"Calibri"&amp;10&amp;K000000 Ovaj dokument je klasifikovan kao/This document is classified as: INTERNO /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2025-09-11T05:46:33Z</dcterms:created>
  <dcterms:modified xsi:type="dcterms:W3CDTF">2025-09-11T06:04:07Z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981851-11cc-4e81-a2f6-219f46144986_Enabled">
    <vt:lpwstr>true</vt:lpwstr>
  </property>
  <property fmtid="{D5CDD505-2E9C-101B-9397-08002B2CF9AE}" pid="3" name="MSIP_Label_c5981851-11cc-4e81-a2f6-219f46144986_SetDate">
    <vt:lpwstr>2025-09-11T06:04:07Z</vt:lpwstr>
  </property>
  <property fmtid="{D5CDD505-2E9C-101B-9397-08002B2CF9AE}" pid="4" name="MSIP_Label_c5981851-11cc-4e81-a2f6-219f46144986_Method">
    <vt:lpwstr>Standard</vt:lpwstr>
  </property>
  <property fmtid="{D5CDD505-2E9C-101B-9397-08002B2CF9AE}" pid="5" name="MSIP_Label_c5981851-11cc-4e81-a2f6-219f46144986_Name">
    <vt:lpwstr>ABM Internal</vt:lpwstr>
  </property>
  <property fmtid="{D5CDD505-2E9C-101B-9397-08002B2CF9AE}" pid="6" name="MSIP_Label_c5981851-11cc-4e81-a2f6-219f46144986_SiteId">
    <vt:lpwstr>ea54e955-ce3f-4547-9304-1cd2b88557ab</vt:lpwstr>
  </property>
  <property fmtid="{D5CDD505-2E9C-101B-9397-08002B2CF9AE}" pid="7" name="MSIP_Label_c5981851-11cc-4e81-a2f6-219f46144986_ActionId">
    <vt:lpwstr>5bcbad8c-a611-46ac-a930-01d626de620a</vt:lpwstr>
  </property>
  <property fmtid="{D5CDD505-2E9C-101B-9397-08002B2CF9AE}" pid="8" name="MSIP_Label_c5981851-11cc-4e81-a2f6-219f46144986_ContentBits">
    <vt:lpwstr>2</vt:lpwstr>
  </property>
</Properties>
</file>